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2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B16" i="1" l="1"/>
  <c r="B14" i="1"/>
  <c r="B9" i="1"/>
  <c r="B8" i="1"/>
  <c r="B11" i="1"/>
  <c r="B7" i="1"/>
  <c r="B5" i="1"/>
  <c r="B4" i="1"/>
  <c r="B3" i="1"/>
</calcChain>
</file>

<file path=xl/sharedStrings.xml><?xml version="1.0" encoding="utf-8"?>
<sst xmlns="http://schemas.openxmlformats.org/spreadsheetml/2006/main" count="14" uniqueCount="13">
  <si>
    <t>Kopli selts</t>
  </si>
  <si>
    <t>tulud üritustest</t>
  </si>
  <si>
    <t>01.01.12-31.12.12</t>
  </si>
  <si>
    <t>annetused</t>
  </si>
  <si>
    <t>TULUD KOKKU</t>
  </si>
  <si>
    <t>riigilõivud</t>
  </si>
  <si>
    <t>reklaamikulud</t>
  </si>
  <si>
    <t>koosolekute ruumi rent</t>
  </si>
  <si>
    <t>panga teenus</t>
  </si>
  <si>
    <t>laatade korraldamiskulud (el jm)</t>
  </si>
  <si>
    <t>Erisoodustusmaks</t>
  </si>
  <si>
    <t>KULUD KOKKU</t>
  </si>
  <si>
    <t>TULEM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</si>
</sst>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" fontId="1" fillId="0" borderId="0" xfId="0" applyNumberFormat="1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26" sqref="C26"/>
    </sheetView>
  </sheetViews>
  <sheetFormatPr defaultRowHeight="15" x14ac:dyDescent="0.25"/>
  <cols>
    <col min="1" max="1" width="29.85546875" customWidth="1"/>
    <col min="2" max="2" width="18.7109375" customWidth="1"/>
  </cols>
  <sheetData>
    <row r="1" spans="1:4" x14ac:dyDescent="0.25">
      <c r="A1" t="s">
        <v>0</v>
      </c>
      <c r="B1" t="s">
        <v>2</v>
      </c>
    </row>
    <row r="3" spans="1:4" x14ac:dyDescent="0.25">
      <c r="A3" t="s">
        <v>1</v>
      </c>
      <c r="B3">
        <f>52.5+5+10+12+12+12+5+12+5+12+12+12+12+12+12+5+5+5+12+12+12+12+12+12+12+12+12+80+5+5+12+12+5+12+12+12+66.83+310+15+15+25+35+25+25+25+35+15+15+25+35+50+25+50+25+35+35+15+55+15+15+25+15+25+35+35+35+37.5+15+25+25+25+35+100+70</f>
        <v>1964.83</v>
      </c>
    </row>
    <row r="4" spans="1:4" x14ac:dyDescent="0.25">
      <c r="A4" t="s">
        <v>3</v>
      </c>
      <c r="B4">
        <f>300+300+200</f>
        <v>800</v>
      </c>
    </row>
    <row r="5" spans="1:4" x14ac:dyDescent="0.25">
      <c r="A5" s="2" t="s">
        <v>4</v>
      </c>
      <c r="B5" s="3">
        <f>SUM(B3:B4)</f>
        <v>2764.83</v>
      </c>
      <c r="D5" s="1"/>
    </row>
    <row r="7" spans="1:4" x14ac:dyDescent="0.25">
      <c r="A7" t="s">
        <v>5</v>
      </c>
      <c r="B7">
        <f>19.17+33.55+19.17</f>
        <v>71.89</v>
      </c>
    </row>
    <row r="8" spans="1:4" x14ac:dyDescent="0.25">
      <c r="A8" t="s">
        <v>6</v>
      </c>
      <c r="B8">
        <f>19.2+67+614.4+102+291.6</f>
        <v>1094.2</v>
      </c>
    </row>
    <row r="9" spans="1:4" x14ac:dyDescent="0.25">
      <c r="A9" t="s">
        <v>9</v>
      </c>
      <c r="B9">
        <f>120+62.4</f>
        <v>182.4</v>
      </c>
    </row>
    <row r="10" spans="1:4" x14ac:dyDescent="0.25">
      <c r="A10" t="s">
        <v>7</v>
      </c>
      <c r="B10">
        <v>42.6</v>
      </c>
    </row>
    <row r="11" spans="1:4" x14ac:dyDescent="0.25">
      <c r="A11" t="s">
        <v>8</v>
      </c>
      <c r="B11">
        <f>1.6+1.6+1.6</f>
        <v>4.8000000000000007</v>
      </c>
    </row>
    <row r="12" spans="1:4" x14ac:dyDescent="0.25">
      <c r="A12" t="s">
        <v>3</v>
      </c>
      <c r="B12">
        <v>699.79</v>
      </c>
    </row>
    <row r="13" spans="1:4" x14ac:dyDescent="0.25">
      <c r="A13" t="s">
        <v>10</v>
      </c>
      <c r="B13">
        <v>186.08</v>
      </c>
    </row>
    <row r="14" spans="1:4" x14ac:dyDescent="0.25">
      <c r="A14" s="5" t="s">
        <v>11</v>
      </c>
      <c r="B14" s="6">
        <f>SUM(B7:B13)</f>
        <v>2281.7600000000002</v>
      </c>
    </row>
    <row r="16" spans="1:4" x14ac:dyDescent="0.25">
      <c r="A16" s="4" t="s">
        <v>12</v>
      </c>
      <c r="B16" s="7">
        <f>B5-B14</f>
        <v>483.06999999999971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2012</vt:lpstr>
      <vt:lpstr>Leht2</vt:lpstr>
      <vt:lpstr>Leht3</vt:lpstr>
    </vt:vector>
  </TitlesOfParts>
  <Company>Majandus- ja Kommunikatsiooniministeerium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Raukas</dc:creator>
  <cp:lastModifiedBy>Regina Raukas</cp:lastModifiedBy>
  <dcterms:created xsi:type="dcterms:W3CDTF">2013-02-19T10:08:37Z</dcterms:created>
  <dcterms:modified xsi:type="dcterms:W3CDTF">2013-02-19T10:20:56Z</dcterms:modified>
</cp:coreProperties>
</file>